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njun.Y\Desktop\NTREV-2021-0027_P1\Data in Brief\XRD\"/>
    </mc:Choice>
  </mc:AlternateContent>
  <xr:revisionPtr revIDLastSave="0" documentId="13_ncr:1_{F806CB3E-D523-4FFA-8839-557B290AFC9B}" xr6:coauthVersionLast="46" xr6:coauthVersionMax="46" xr10:uidLastSave="{00000000-0000-0000-0000-000000000000}"/>
  <bookViews>
    <workbookView xWindow="-110" yWindow="-110" windowWidth="19420" windowHeight="10420" xr2:uid="{94BF009E-C48B-43B9-A047-AA85A0230D2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E19" i="1"/>
  <c r="E20" i="1"/>
  <c r="E21" i="1"/>
  <c r="E17" i="1"/>
  <c r="G18" i="1"/>
  <c r="G19" i="1"/>
  <c r="G20" i="1"/>
  <c r="G21" i="1"/>
  <c r="G17" i="1"/>
  <c r="H11" i="1"/>
  <c r="H12" i="1"/>
  <c r="H13" i="1"/>
  <c r="H14" i="1"/>
  <c r="H10" i="1"/>
  <c r="F11" i="1"/>
  <c r="F12" i="1"/>
  <c r="F13" i="1"/>
  <c r="F14" i="1"/>
  <c r="F10" i="1"/>
  <c r="H3" i="1"/>
  <c r="H4" i="1"/>
  <c r="H5" i="1"/>
  <c r="H6" i="1"/>
  <c r="H2" i="1"/>
</calcChain>
</file>

<file path=xl/sharedStrings.xml><?xml version="1.0" encoding="utf-8"?>
<sst xmlns="http://schemas.openxmlformats.org/spreadsheetml/2006/main" count="37" uniqueCount="15">
  <si>
    <t>N-0</t>
  </si>
  <si>
    <t>--</t>
  </si>
  <si>
    <t>NC-0.3</t>
  </si>
  <si>
    <t>NG-0.03</t>
  </si>
  <si>
    <t>NS-6</t>
  </si>
  <si>
    <t>NT-2</t>
  </si>
  <si>
    <t>CH</t>
  </si>
  <si>
    <t>C3S&amp;C2S</t>
  </si>
  <si>
    <t>Aft&amp;Afm</t>
  </si>
  <si>
    <t>UN</t>
  </si>
  <si>
    <t>SUM</t>
    <phoneticPr fontId="1" type="noConversion"/>
  </si>
  <si>
    <t>CC</t>
    <phoneticPr fontId="1" type="noConversion"/>
  </si>
  <si>
    <t>CH*</t>
  </si>
  <si>
    <t>CH*</t>
    <phoneticPr fontId="1" type="noConversion"/>
  </si>
  <si>
    <t>OP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</si>
</sst>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C40FEC-531C-4BCF-8B6A-052409246CFF}">
  <dimension ref="A1:I21"/>
  <sheetViews>
    <sheetView tabSelected="1" topLeftCell="A7" workbookViewId="0">
      <selection activeCell="I16" sqref="I16"/>
    </sheetView>
  </sheetViews>
  <sheetFormatPr defaultRowHeight="14" x14ac:dyDescent="0.3"/>
  <sheetData>
    <row r="1" spans="1:9" x14ac:dyDescent="0.3">
      <c r="B1" t="s">
        <v>6</v>
      </c>
      <c r="C1" t="s">
        <v>7</v>
      </c>
      <c r="D1" t="s">
        <v>11</v>
      </c>
      <c r="E1" t="s">
        <v>8</v>
      </c>
      <c r="H1" t="s">
        <v>10</v>
      </c>
      <c r="I1" t="s">
        <v>9</v>
      </c>
    </row>
    <row r="2" spans="1:9" x14ac:dyDescent="0.3">
      <c r="A2" t="s">
        <v>0</v>
      </c>
      <c r="B2">
        <v>38</v>
      </c>
      <c r="C2">
        <v>52.6</v>
      </c>
      <c r="E2">
        <v>5.9</v>
      </c>
      <c r="H2">
        <f>SUM(B2:E2)</f>
        <v>96.5</v>
      </c>
      <c r="I2" t="s">
        <v>1</v>
      </c>
    </row>
    <row r="3" spans="1:9" x14ac:dyDescent="0.3">
      <c r="A3" t="s">
        <v>2</v>
      </c>
      <c r="B3">
        <v>31.7</v>
      </c>
      <c r="C3">
        <v>59</v>
      </c>
      <c r="E3">
        <v>5.2</v>
      </c>
      <c r="H3">
        <f t="shared" ref="H3:H6" si="0">SUM(B3:E3)</f>
        <v>95.9</v>
      </c>
      <c r="I3" t="s">
        <v>1</v>
      </c>
    </row>
    <row r="4" spans="1:9" x14ac:dyDescent="0.3">
      <c r="A4" t="s">
        <v>3</v>
      </c>
      <c r="B4">
        <v>40.5</v>
      </c>
      <c r="C4">
        <v>43.4</v>
      </c>
      <c r="E4">
        <v>13</v>
      </c>
      <c r="H4">
        <f t="shared" si="0"/>
        <v>96.9</v>
      </c>
      <c r="I4" t="s">
        <v>1</v>
      </c>
    </row>
    <row r="5" spans="1:9" x14ac:dyDescent="0.3">
      <c r="A5" t="s">
        <v>4</v>
      </c>
      <c r="B5">
        <v>32.5</v>
      </c>
      <c r="C5">
        <v>53.9</v>
      </c>
      <c r="E5">
        <v>18</v>
      </c>
      <c r="H5">
        <f t="shared" si="0"/>
        <v>104.4</v>
      </c>
      <c r="I5" t="s">
        <v>1</v>
      </c>
    </row>
    <row r="6" spans="1:9" x14ac:dyDescent="0.3">
      <c r="A6" t="s">
        <v>5</v>
      </c>
      <c r="B6">
        <v>39.200000000000003</v>
      </c>
      <c r="C6">
        <v>54.8</v>
      </c>
      <c r="E6">
        <v>4.9000000000000004</v>
      </c>
      <c r="H6">
        <f t="shared" si="0"/>
        <v>98.9</v>
      </c>
      <c r="I6" t="s">
        <v>1</v>
      </c>
    </row>
    <row r="9" spans="1:9" x14ac:dyDescent="0.3">
      <c r="B9" t="s">
        <v>6</v>
      </c>
      <c r="C9" t="s">
        <v>7</v>
      </c>
      <c r="D9" t="s">
        <v>11</v>
      </c>
      <c r="E9" t="s">
        <v>8</v>
      </c>
      <c r="F9" t="s">
        <v>13</v>
      </c>
      <c r="H9" t="s">
        <v>10</v>
      </c>
    </row>
    <row r="10" spans="1:9" x14ac:dyDescent="0.3">
      <c r="A10" t="s">
        <v>0</v>
      </c>
      <c r="B10">
        <v>33.799999999999997</v>
      </c>
      <c r="C10">
        <v>38.4</v>
      </c>
      <c r="D10">
        <v>1.8</v>
      </c>
      <c r="E10">
        <v>7.9</v>
      </c>
      <c r="F10">
        <f>B10+D10*74/100</f>
        <v>35.131999999999998</v>
      </c>
      <c r="H10">
        <f>SUM(C10,E10,F10)</f>
        <v>81.431999999999988</v>
      </c>
    </row>
    <row r="11" spans="1:9" x14ac:dyDescent="0.3">
      <c r="A11" t="s">
        <v>2</v>
      </c>
      <c r="B11">
        <v>20</v>
      </c>
      <c r="C11">
        <v>39.6</v>
      </c>
      <c r="D11">
        <v>10.5</v>
      </c>
      <c r="E11">
        <v>10.9</v>
      </c>
      <c r="F11">
        <f t="shared" ref="F11:F14" si="1">B11+D11*74/100</f>
        <v>27.77</v>
      </c>
      <c r="H11">
        <f t="shared" ref="H11:H14" si="2">SUM(C11,E11,F11)</f>
        <v>78.27</v>
      </c>
    </row>
    <row r="12" spans="1:9" x14ac:dyDescent="0.3">
      <c r="A12" t="s">
        <v>3</v>
      </c>
      <c r="B12">
        <v>31.7</v>
      </c>
      <c r="C12">
        <v>35.9</v>
      </c>
      <c r="D12">
        <v>6.1</v>
      </c>
      <c r="E12">
        <v>13</v>
      </c>
      <c r="F12">
        <f t="shared" si="1"/>
        <v>36.213999999999999</v>
      </c>
      <c r="H12">
        <f t="shared" si="2"/>
        <v>85.114000000000004</v>
      </c>
    </row>
    <row r="13" spans="1:9" x14ac:dyDescent="0.3">
      <c r="A13" t="s">
        <v>4</v>
      </c>
      <c r="B13">
        <v>24.7</v>
      </c>
      <c r="C13">
        <v>40.6</v>
      </c>
      <c r="D13">
        <v>4.5</v>
      </c>
      <c r="E13">
        <v>18.100000000000001</v>
      </c>
      <c r="F13">
        <f t="shared" si="1"/>
        <v>28.03</v>
      </c>
      <c r="H13">
        <f t="shared" si="2"/>
        <v>86.73</v>
      </c>
    </row>
    <row r="14" spans="1:9" x14ac:dyDescent="0.3">
      <c r="A14" t="s">
        <v>5</v>
      </c>
      <c r="B14">
        <v>33.4</v>
      </c>
      <c r="C14">
        <v>43.8</v>
      </c>
      <c r="D14">
        <v>7.9</v>
      </c>
      <c r="E14">
        <v>5.9</v>
      </c>
      <c r="F14">
        <f t="shared" si="1"/>
        <v>39.245999999999995</v>
      </c>
      <c r="H14">
        <f t="shared" si="2"/>
        <v>88.945999999999998</v>
      </c>
    </row>
    <row r="16" spans="1:9" x14ac:dyDescent="0.3">
      <c r="B16" t="s">
        <v>7</v>
      </c>
      <c r="C16" t="s">
        <v>8</v>
      </c>
      <c r="D16" t="s">
        <v>12</v>
      </c>
      <c r="E16" t="s">
        <v>14</v>
      </c>
      <c r="G16" t="s">
        <v>10</v>
      </c>
    </row>
    <row r="17" spans="1:7" x14ac:dyDescent="0.3">
      <c r="A17" t="s">
        <v>0</v>
      </c>
      <c r="B17">
        <v>38.4</v>
      </c>
      <c r="C17">
        <v>7.9</v>
      </c>
      <c r="D17">
        <v>35.131999999999998</v>
      </c>
      <c r="E17">
        <f>100-G17</f>
        <v>18.568000000000012</v>
      </c>
      <c r="G17">
        <f>SUM(B17:D17)</f>
        <v>81.431999999999988</v>
      </c>
    </row>
    <row r="18" spans="1:7" x14ac:dyDescent="0.3">
      <c r="A18" t="s">
        <v>2</v>
      </c>
      <c r="B18">
        <v>39.6</v>
      </c>
      <c r="C18">
        <v>10.9</v>
      </c>
      <c r="D18">
        <v>27.77</v>
      </c>
      <c r="E18">
        <f t="shared" ref="E18:E21" si="3">100-G18</f>
        <v>21.730000000000004</v>
      </c>
      <c r="G18">
        <f t="shared" ref="G18:G21" si="4">SUM(B18:D18)</f>
        <v>78.27</v>
      </c>
    </row>
    <row r="19" spans="1:7" x14ac:dyDescent="0.3">
      <c r="A19" t="s">
        <v>3</v>
      </c>
      <c r="B19">
        <v>35.9</v>
      </c>
      <c r="C19">
        <v>13</v>
      </c>
      <c r="D19">
        <v>36.213999999999999</v>
      </c>
      <c r="E19">
        <f t="shared" si="3"/>
        <v>14.885999999999996</v>
      </c>
      <c r="G19">
        <f t="shared" si="4"/>
        <v>85.114000000000004</v>
      </c>
    </row>
    <row r="20" spans="1:7" x14ac:dyDescent="0.3">
      <c r="A20" t="s">
        <v>4</v>
      </c>
      <c r="B20">
        <v>40.6</v>
      </c>
      <c r="C20">
        <v>18.100000000000001</v>
      </c>
      <c r="D20">
        <v>28.03</v>
      </c>
      <c r="E20">
        <f t="shared" si="3"/>
        <v>13.269999999999996</v>
      </c>
      <c r="G20">
        <f t="shared" si="4"/>
        <v>86.73</v>
      </c>
    </row>
    <row r="21" spans="1:7" x14ac:dyDescent="0.3">
      <c r="A21" t="s">
        <v>5</v>
      </c>
      <c r="B21">
        <v>43.8</v>
      </c>
      <c r="C21">
        <v>5.9</v>
      </c>
      <c r="D21">
        <v>39.245999999999995</v>
      </c>
      <c r="E21">
        <f t="shared" si="3"/>
        <v>11.054000000000002</v>
      </c>
      <c r="G21">
        <f t="shared" si="4"/>
        <v>88.945999999999998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Kanjun.Y</dc:creator>
  <cp:lastModifiedBy>Kanjun.Y</cp:lastModifiedBy>
  <dcterms:created xsi:type="dcterms:W3CDTF">2021-05-04T09:48:20Z</dcterms:created>
  <dcterms:modified xsi:type="dcterms:W3CDTF">2021-05-20T08:03:53Z</dcterms:modified>
</cp:coreProperties>
</file>